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80" windowWidth="14850" windowHeight="784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<sst xmlns="http://schemas.openxmlformats.org/spreadsheetml/2006/main" count="182" uniqueCount="118">
  <si>
    <t>Прибыль по всем видам деятельности</t>
  </si>
  <si>
    <t>тыс. руб.</t>
  </si>
  <si>
    <t>Наименование показателей</t>
  </si>
  <si>
    <t>кг.</t>
  </si>
  <si>
    <t>Индекс потребительских цен</t>
  </si>
  <si>
    <t>тыс. человек</t>
  </si>
  <si>
    <t>Среднегодовая стоимость имущества по отраслям экономики</t>
  </si>
  <si>
    <t>Фонд оплаты труда</t>
  </si>
  <si>
    <t>Численность работников по полному кругу предприятий</t>
  </si>
  <si>
    <t xml:space="preserve"> %</t>
  </si>
  <si>
    <t xml:space="preserve">тыс. чел. </t>
  </si>
  <si>
    <t>Безвозмездные поступления</t>
  </si>
  <si>
    <t>Численность постоянного населения на 01 января (среднегодовая)</t>
  </si>
  <si>
    <t>Численность постоянного населения на 01 января (среднегодовая) городское</t>
  </si>
  <si>
    <t>Численность постоянного населения на 01 января (среднегодовая) сельское</t>
  </si>
  <si>
    <t>% к предыдущему году</t>
  </si>
  <si>
    <t xml:space="preserve">добыча полезных ископаемых </t>
  </si>
  <si>
    <t>Потребление теплоэнергии</t>
  </si>
  <si>
    <t>Потребление воды</t>
  </si>
  <si>
    <t>Оборот розничной торговли</t>
  </si>
  <si>
    <t>млн. руб.</t>
  </si>
  <si>
    <t>Объем платных слуг населению, в том числе:</t>
  </si>
  <si>
    <t>бытовые услуги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</si>
  <si>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</si>
  <si>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</si>
  <si>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</si>
  <si>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</si>
  <si>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</si>
  <si>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Индекс физического объема</t>
  </si>
  <si>
    <t>% к предыдущему году в сопоставимых ценах</t>
  </si>
  <si>
    <t>из них:</t>
  </si>
  <si>
    <t>налог на прибыль организаций</t>
  </si>
  <si>
    <t>налог на доходы физических лиц</t>
  </si>
  <si>
    <t>Специальные налоговые режимы</t>
  </si>
  <si>
    <t>Прочие налоговые доходы</t>
  </si>
  <si>
    <t>Неналоговые доходы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</si>
  <si>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</si>
  <si>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</si>
  <si>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</si>
  <si>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</si>
  <si>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</si>
  <si>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</si>
  <si>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</si>
  <si>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</si>
  <si>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</si>
  <si>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Прочие расходы</t>
  </si>
  <si>
    <t>Всего расходов</t>
  </si>
  <si>
    <t>Превышение доходов над расходами (+), или расходов на доходами (-)</t>
  </si>
  <si>
    <t>Средний размер назначенных месячных пенсий пенсионеров, состоящих на учете в системе Пенсионного Фонда РФ</t>
  </si>
  <si>
    <t>Величина прожиточного минимума в среднем на душу населения в месяц</t>
  </si>
  <si>
    <t>руб.</t>
  </si>
  <si>
    <t>Численность безработных, зарегистрированных в государственных учреждениях службы занятости населения (на конец года)</t>
  </si>
  <si>
    <t>1. Демографические показатели</t>
  </si>
  <si>
    <t>3. Объем отгруженных товаров собственного производства:</t>
  </si>
  <si>
    <t>3.1. Добыча полезных ископаемых (Подраздел CВ)</t>
  </si>
  <si>
    <t>3.2. Обрабатывающие производства</t>
  </si>
  <si>
    <t>3.3. Производство и распределение электроэнергии, теплоэнергии и воды</t>
  </si>
  <si>
    <t>4. Рынок товаров и услуг</t>
  </si>
  <si>
    <t>5. Малое и среднее предпринимательство</t>
  </si>
  <si>
    <t>6. Инвестиции</t>
  </si>
  <si>
    <t>7. Финансы</t>
  </si>
  <si>
    <t>8. Денежные доходы и расходы населения</t>
  </si>
  <si>
    <t>9. Труд и занятость</t>
  </si>
  <si>
    <t>10. Развитие социальной сферы</t>
  </si>
  <si>
    <t>Численность детей в дошкольных образовательных учреждениях</t>
  </si>
  <si>
    <t>Численность обучающихся в образовательных учреждениях</t>
  </si>
  <si>
    <t>Обеспеченность:</t>
  </si>
  <si>
    <t>больничными койками</t>
  </si>
  <si>
    <t>врачами</t>
  </si>
  <si>
    <t>средним медицинским персоналом</t>
  </si>
  <si>
    <t>общедоступными библиотеками</t>
  </si>
  <si>
    <t>учреждениями культурно-досугового типа</t>
  </si>
  <si>
    <t>дошкольными образовательными учреждениями</t>
  </si>
  <si>
    <t>Жилищно-коммунальное хозяйство:</t>
  </si>
  <si>
    <t>Общая площадь жилых помещений, приходящаяся в среднем на 1 жителя (на конец года)</t>
  </si>
  <si>
    <t>Число зарегистрированных преступлений</t>
  </si>
  <si>
    <t>Фактический уровень платежей населения за жилое помещение и коммунальные услуги</t>
  </si>
  <si>
    <t>Численность пенсионеров, состоящих на учете в системе Пенсионного фонда РФ</t>
  </si>
  <si>
    <t>тыс. Куб. м</t>
  </si>
  <si>
    <t>тыс. Гкал</t>
  </si>
  <si>
    <t>тыс. кВт</t>
  </si>
  <si>
    <t>2. Оборот организаций по всем видам экономической деятельности</t>
  </si>
  <si>
    <t>единиц</t>
  </si>
  <si>
    <t>человек</t>
  </si>
  <si>
    <t>штук</t>
  </si>
  <si>
    <t>кв. м/1жителя</t>
  </si>
  <si>
    <t>%</t>
  </si>
  <si>
    <t>операции с недвижимом имуществом, аренда и предоставление услуг</t>
  </si>
  <si>
    <t>6.2. Объем инвестиций в основной капитал по источникам финансирования (без субъектов малого предпринимательства и объемов инвестиций, не наблюдаемых прямыми статистическими методами):</t>
  </si>
  <si>
    <t>6.2.1. Объем инвестиций в основной капитал, финансируемых за счет собственных источников предприятий</t>
  </si>
  <si>
    <t>6.2.2. Объем инвестиций в основной капитал, финансируемых за счет привлеченных средств</t>
  </si>
  <si>
    <t>Национальная оборона</t>
  </si>
  <si>
    <t>Национальная безопасность и правоохранительная деятельность</t>
  </si>
  <si>
    <t>Индекс промышленного производства</t>
  </si>
  <si>
    <t>Число малых и средних предприятий, включая микропредприятия (на конец года)</t>
  </si>
  <si>
    <t>Производство и потребление электроэнергии ДЭС</t>
  </si>
  <si>
    <t>Индекс производства - Подраздел CB: Добыча полезных ископаемых, кроме топливно-энергетических</t>
  </si>
  <si>
    <t>Индекс производства - РАЗДЕЛ E: 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</si>
  <si>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(Подраздел ДА)                                                                   Производство пищевых продуктов</t>
  </si>
  <si>
    <t xml:space="preserve">Налог на имущество организаций, зачисляемый в бюджет МО </t>
  </si>
  <si>
    <t xml:space="preserve">Оборот общественного питания </t>
  </si>
  <si>
    <t>6.1. 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методами), млн. руб.</t>
  </si>
  <si>
    <t>Среднесписочная численность работников (без внешних совместителей) малых предприятий, включая микропредприятия, чел.</t>
  </si>
  <si>
    <t>Исполнение,%</t>
  </si>
  <si>
    <t>Итого налоговых и неналоговых доходов муниципального образования Тенькинский район Магаданской области</t>
  </si>
  <si>
    <t>Расходы бюджета муниципального образования Тенькинский район Магаданской области</t>
  </si>
  <si>
    <t>Всего доходов бюджета муниципального образования Тенькинский район Магаданской области</t>
  </si>
  <si>
    <t>Отчет о реализации прогноза</t>
  </si>
  <si>
    <t xml:space="preserve">социально-экономического развития Тенькинского городского округа Магаданской области на 2015 год </t>
  </si>
  <si>
    <t>прогноз</t>
  </si>
  <si>
    <t>Абсолютное отклонение от прогноза</t>
  </si>
  <si>
    <t>Итоги</t>
  </si>
  <si>
    <t>* рудное золото</t>
  </si>
  <si>
    <t>* россыпное золото</t>
  </si>
  <si>
    <t>Единица измерения</t>
  </si>
  <si>
    <t>Итоги 2015 г. к итогам 2014 г., %</t>
  </si>
  <si>
    <t>2014 год</t>
  </si>
  <si>
    <t>2015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</si>
</sst>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.0000"/>
    <numFmt numFmtId="168" formatCode="0.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0.0000000"/>
    <numFmt numFmtId="175" formatCode="0.00000000"/>
    <numFmt numFmtId="176" formatCode="0.0_)"/>
    <numFmt numFmtId="177" formatCode="[$€-2]\ ###,000_);[Red]\([$€-2]\ ###,000\)"/>
    <numFmt numFmtId="178" formatCode="General_)"/>
    <numFmt numFmtId="179" formatCode="[$-FC19]d\ mmmm\ yyyy\ &quot;г.&quot;"/>
    <numFmt numFmtId="180" formatCode="0.00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 Cyr"/>
      <family val="1"/>
    </font>
    <font>
      <b/>
      <sz val="13"/>
      <color indexed="9"/>
      <name val="Times New Roman Cyr"/>
      <family val="1"/>
    </font>
    <font>
      <b/>
      <sz val="14"/>
      <name val="Times New Roman Cyr"/>
      <family val="1"/>
    </font>
    <font>
      <b/>
      <sz val="13"/>
      <color indexed="8"/>
      <name val="Times New Roman Cyr"/>
      <family val="1"/>
    </font>
    <font>
      <sz val="11"/>
      <name val="Times New Roman Cyr"/>
      <family val="0"/>
    </font>
    <font>
      <b/>
      <sz val="16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0"/>
      <name val="Times New Roman Cyr"/>
      <family val="0"/>
    </font>
    <font>
      <sz val="10"/>
      <color indexed="9"/>
      <name val="Times New Roman Cyr"/>
      <family val="0"/>
    </font>
    <font>
      <sz val="10"/>
      <color indexed="58"/>
      <name val="Times New Roman Cyr"/>
      <family val="0"/>
    </font>
    <font>
      <sz val="10"/>
      <color indexed="8"/>
      <name val="Times New Roman Cyr"/>
      <family val="0"/>
    </font>
    <font>
      <sz val="12"/>
      <name val="Times New Roman"/>
      <family val="1"/>
    </font>
    <font>
      <sz val="12"/>
      <color indexed="58"/>
      <name val="Times New Roman"/>
      <family val="1"/>
    </font>
    <font>
      <sz val="14"/>
      <color indexed="58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/>
    </xf>
    <xf numFmtId="165" fontId="15" fillId="0" borderId="10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7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8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3"/>
  <sheetViews>
    <sheetView tabSelected="1" zoomScalePageLayoutView="0" workbookViewId="0" topLeftCell="A88">
      <selection activeCell="O101" sqref="N101:O101"/>
    </sheetView>
  </sheetViews>
  <sheetFormatPr defaultColWidth="9.00390625" defaultRowHeight="12.75"/>
  <cols>
    <col min="1" max="1" width="59.625" style="1" customWidth="1"/>
    <col min="2" max="2" width="18.75390625" style="2" customWidth="1"/>
    <col min="3" max="3" width="13.00390625" style="11" customWidth="1"/>
    <col min="4" max="4" width="13.00390625" style="12" customWidth="1"/>
    <col min="5" max="5" width="13.125" style="10" customWidth="1"/>
    <col min="6" max="6" width="13.75390625" style="16" customWidth="1"/>
    <col min="7" max="7" width="13.875" style="16" customWidth="1"/>
    <col min="8" max="8" width="12.625" style="16" customWidth="1"/>
    <col min="9" max="9" width="9.125" style="16" customWidth="1"/>
    <col min="10" max="16384" width="9.125" style="1" customWidth="1"/>
  </cols>
  <sheetData>
    <row r="1" spans="1:8" ht="20.25">
      <c r="A1" s="53" t="s">
        <v>107</v>
      </c>
      <c r="B1" s="54"/>
      <c r="C1" s="54"/>
      <c r="D1" s="54"/>
      <c r="E1" s="54"/>
      <c r="F1" s="55"/>
      <c r="G1" s="55"/>
      <c r="H1" s="55"/>
    </row>
    <row r="2" spans="1:8" ht="20.25">
      <c r="A2" s="53" t="s">
        <v>108</v>
      </c>
      <c r="B2" s="54"/>
      <c r="C2" s="54"/>
      <c r="D2" s="54"/>
      <c r="E2" s="54"/>
      <c r="F2" s="55"/>
      <c r="G2" s="55"/>
      <c r="H2" s="55"/>
    </row>
    <row r="3" spans="1:5" ht="8.25" customHeight="1" thickBot="1">
      <c r="A3" s="22"/>
      <c r="B3" s="23"/>
      <c r="C3" s="24"/>
      <c r="D3" s="24"/>
      <c r="E3" s="24"/>
    </row>
    <row r="4" spans="1:8" ht="32.25" customHeight="1">
      <c r="A4" s="56" t="s">
        <v>2</v>
      </c>
      <c r="B4" s="58" t="s">
        <v>114</v>
      </c>
      <c r="C4" s="34" t="s">
        <v>116</v>
      </c>
      <c r="D4" s="60" t="s">
        <v>117</v>
      </c>
      <c r="E4" s="61"/>
      <c r="F4" s="62" t="s">
        <v>103</v>
      </c>
      <c r="G4" s="62" t="s">
        <v>110</v>
      </c>
      <c r="H4" s="65" t="s">
        <v>115</v>
      </c>
    </row>
    <row r="5" spans="1:8" ht="30.75" customHeight="1">
      <c r="A5" s="57"/>
      <c r="B5" s="59"/>
      <c r="C5" s="30" t="s">
        <v>111</v>
      </c>
      <c r="D5" s="30" t="s">
        <v>109</v>
      </c>
      <c r="E5" s="30" t="s">
        <v>111</v>
      </c>
      <c r="F5" s="63"/>
      <c r="G5" s="64"/>
      <c r="H5" s="66"/>
    </row>
    <row r="6" spans="1:8" ht="16.5">
      <c r="A6" s="36" t="s">
        <v>52</v>
      </c>
      <c r="B6" s="30"/>
      <c r="C6" s="30"/>
      <c r="D6" s="30"/>
      <c r="E6" s="30"/>
      <c r="F6" s="30"/>
      <c r="G6" s="30"/>
      <c r="H6" s="31"/>
    </row>
    <row r="7" spans="1:48" s="9" customFormat="1" ht="31.5">
      <c r="A7" s="37" t="s">
        <v>12</v>
      </c>
      <c r="B7" s="30" t="s">
        <v>5</v>
      </c>
      <c r="C7" s="30">
        <v>4.7</v>
      </c>
      <c r="D7" s="30">
        <v>4.7</v>
      </c>
      <c r="E7" s="30">
        <v>4.6</v>
      </c>
      <c r="F7" s="26">
        <f>E7/D7*100</f>
        <v>97.8723404255319</v>
      </c>
      <c r="G7" s="26">
        <f>E7-D7</f>
        <v>-0.10000000000000053</v>
      </c>
      <c r="H7" s="27">
        <f>E7/C7*100</f>
        <v>97.8723404255319</v>
      </c>
      <c r="I7" s="1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9" customFormat="1" ht="31.5">
      <c r="A8" s="37"/>
      <c r="B8" s="35" t="s">
        <v>15</v>
      </c>
      <c r="C8" s="26">
        <v>95.91836734693877</v>
      </c>
      <c r="D8" s="30">
        <v>100</v>
      </c>
      <c r="E8" s="26">
        <f>E7/C7*100</f>
        <v>97.8723404255319</v>
      </c>
      <c r="F8" s="26"/>
      <c r="G8" s="26">
        <f>E8-D8</f>
        <v>-2.1276595744680975</v>
      </c>
      <c r="H8" s="27"/>
      <c r="I8" s="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9" customFormat="1" ht="36" customHeight="1">
      <c r="A9" s="37" t="s">
        <v>13</v>
      </c>
      <c r="B9" s="30" t="s">
        <v>5</v>
      </c>
      <c r="C9" s="30">
        <v>3.5</v>
      </c>
      <c r="D9" s="30">
        <v>3.5</v>
      </c>
      <c r="E9" s="30">
        <v>3.5</v>
      </c>
      <c r="F9" s="26">
        <f>E9/D9*100</f>
        <v>100</v>
      </c>
      <c r="G9" s="26">
        <f>E9-D9</f>
        <v>0</v>
      </c>
      <c r="H9" s="27">
        <f>E9/C9*100</f>
        <v>100</v>
      </c>
      <c r="I9" s="1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s="9" customFormat="1" ht="31.5" customHeight="1">
      <c r="A10" s="37" t="s">
        <v>14</v>
      </c>
      <c r="B10" s="30" t="s">
        <v>5</v>
      </c>
      <c r="C10" s="30">
        <v>1.2</v>
      </c>
      <c r="D10" s="30">
        <v>1.2</v>
      </c>
      <c r="E10" s="30">
        <v>1.1</v>
      </c>
      <c r="F10" s="26">
        <v>91.66666666666667</v>
      </c>
      <c r="G10" s="26">
        <v>-0.09999999999999987</v>
      </c>
      <c r="H10" s="27">
        <v>91.66666666666667</v>
      </c>
      <c r="I10" s="1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19" customFormat="1" ht="16.5">
      <c r="A11" s="37" t="s">
        <v>93</v>
      </c>
      <c r="B11" s="30" t="s">
        <v>86</v>
      </c>
      <c r="C11" s="26">
        <v>95.99228003248946</v>
      </c>
      <c r="D11" s="26">
        <v>410</v>
      </c>
      <c r="E11" s="26">
        <v>288.3</v>
      </c>
      <c r="F11" s="26">
        <v>70.31707317073172</v>
      </c>
      <c r="G11" s="26">
        <v>-121.69999999999999</v>
      </c>
      <c r="H11" s="27">
        <v>300.33665197078585</v>
      </c>
      <c r="I11" s="1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9" customFormat="1" ht="31.5">
      <c r="A12" s="37" t="s">
        <v>81</v>
      </c>
      <c r="B12" s="30" t="s">
        <v>20</v>
      </c>
      <c r="C12" s="38">
        <v>3816.6299999999997</v>
      </c>
      <c r="D12" s="38">
        <v>15857.499999999998</v>
      </c>
      <c r="E12" s="38">
        <v>8855.861804999999</v>
      </c>
      <c r="F12" s="26">
        <v>55.84651934415892</v>
      </c>
      <c r="G12" s="26">
        <v>-7001.6381949999995</v>
      </c>
      <c r="H12" s="27">
        <v>232.03354281132832</v>
      </c>
      <c r="I12" s="1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9" customFormat="1" ht="31.5">
      <c r="A13" s="37" t="s">
        <v>53</v>
      </c>
      <c r="B13" s="30" t="s">
        <v>20</v>
      </c>
      <c r="C13" s="29">
        <v>3229.93</v>
      </c>
      <c r="D13" s="29">
        <v>15186.4</v>
      </c>
      <c r="E13" s="29">
        <v>8236.461804999999</v>
      </c>
      <c r="F13" s="26">
        <v>54.235775463572665</v>
      </c>
      <c r="G13" s="26">
        <v>-6949.938195000001</v>
      </c>
      <c r="H13" s="27">
        <v>255.0043439021898</v>
      </c>
      <c r="I13" s="1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9" customFormat="1" ht="52.5" customHeight="1">
      <c r="A14" s="37" t="s">
        <v>96</v>
      </c>
      <c r="B14" s="30" t="s">
        <v>86</v>
      </c>
      <c r="C14" s="29">
        <v>92.05059982262054</v>
      </c>
      <c r="D14" s="29">
        <v>467.1</v>
      </c>
      <c r="E14" s="29">
        <v>340</v>
      </c>
      <c r="F14" s="26">
        <v>72.78955255833867</v>
      </c>
      <c r="G14" s="26">
        <v>-127.10000000000002</v>
      </c>
      <c r="H14" s="27">
        <v>369.36206896551727</v>
      </c>
      <c r="I14" s="1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9" customFormat="1" ht="16.5">
      <c r="A15" s="39" t="s">
        <v>54</v>
      </c>
      <c r="B15" s="30" t="s">
        <v>20</v>
      </c>
      <c r="C15" s="29">
        <v>2985.83</v>
      </c>
      <c r="D15" s="29">
        <v>14910.8</v>
      </c>
      <c r="E15" s="29">
        <v>8011.061804999999</v>
      </c>
      <c r="F15" s="26">
        <v>53.726572719102926</v>
      </c>
      <c r="G15" s="26">
        <v>-6899.738195</v>
      </c>
      <c r="H15" s="27">
        <v>268.30267647521794</v>
      </c>
      <c r="I15" s="1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9" customFormat="1" ht="16.5" customHeight="1">
      <c r="A16" s="39" t="s">
        <v>16</v>
      </c>
      <c r="B16" s="30" t="s">
        <v>3</v>
      </c>
      <c r="C16" s="29">
        <v>1972</v>
      </c>
      <c r="D16" s="29">
        <v>9122</v>
      </c>
      <c r="E16" s="29">
        <v>3501.8</v>
      </c>
      <c r="F16" s="26">
        <v>38.38851129138347</v>
      </c>
      <c r="G16" s="26">
        <v>-5620.2</v>
      </c>
      <c r="H16" s="27">
        <v>177.57606490872212</v>
      </c>
      <c r="I16" s="1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9" customFormat="1" ht="16.5" customHeight="1">
      <c r="A17" s="39" t="s">
        <v>112</v>
      </c>
      <c r="B17" s="30" t="s">
        <v>3</v>
      </c>
      <c r="C17" s="30">
        <v>656.9</v>
      </c>
      <c r="D17" s="26">
        <v>7982</v>
      </c>
      <c r="E17" s="26">
        <v>1787.2</v>
      </c>
      <c r="F17" s="26">
        <v>22.390378351290405</v>
      </c>
      <c r="G17" s="26">
        <v>-6194.8</v>
      </c>
      <c r="H17" s="27">
        <v>272.0657634343127</v>
      </c>
      <c r="I17" s="1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9" customFormat="1" ht="16.5" customHeight="1">
      <c r="A18" s="39" t="s">
        <v>113</v>
      </c>
      <c r="B18" s="30" t="s">
        <v>3</v>
      </c>
      <c r="C18" s="30">
        <v>1315.1</v>
      </c>
      <c r="D18" s="26">
        <v>1140</v>
      </c>
      <c r="E18" s="26">
        <v>1714.6</v>
      </c>
      <c r="F18" s="26">
        <v>150.4035087719298</v>
      </c>
      <c r="G18" s="26">
        <v>574.5999999999999</v>
      </c>
      <c r="H18" s="27">
        <v>130.3779180290472</v>
      </c>
      <c r="I18" s="1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9" customFormat="1" ht="15.75" customHeight="1">
      <c r="A19" s="37" t="s">
        <v>55</v>
      </c>
      <c r="B19" s="35"/>
      <c r="C19" s="29">
        <v>3.9</v>
      </c>
      <c r="D19" s="29">
        <v>4</v>
      </c>
      <c r="E19" s="29">
        <v>4</v>
      </c>
      <c r="F19" s="26">
        <v>100</v>
      </c>
      <c r="G19" s="26">
        <v>0</v>
      </c>
      <c r="H19" s="27">
        <v>102.56410256410258</v>
      </c>
      <c r="I19" s="1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9" customFormat="1" ht="63">
      <c r="A20" s="37" t="s">
        <v>98</v>
      </c>
      <c r="B20" s="30" t="s">
        <v>20</v>
      </c>
      <c r="C20" s="29">
        <v>3.9</v>
      </c>
      <c r="D20" s="29">
        <v>4</v>
      </c>
      <c r="E20" s="29">
        <v>4</v>
      </c>
      <c r="F20" s="26">
        <v>100</v>
      </c>
      <c r="G20" s="26">
        <v>0</v>
      </c>
      <c r="H20" s="27">
        <v>102.56410256410258</v>
      </c>
      <c r="I20" s="1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9" customFormat="1" ht="31.5">
      <c r="A21" s="37" t="s">
        <v>97</v>
      </c>
      <c r="B21" s="30" t="s">
        <v>86</v>
      </c>
      <c r="C21" s="29">
        <v>99</v>
      </c>
      <c r="D21" s="29">
        <v>99</v>
      </c>
      <c r="E21" s="29">
        <v>83.6</v>
      </c>
      <c r="F21" s="26"/>
      <c r="G21" s="26">
        <v>-15.400000000000006</v>
      </c>
      <c r="H21" s="27">
        <v>84.44444444444444</v>
      </c>
      <c r="I21" s="1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9" customFormat="1" ht="31.5">
      <c r="A22" s="37" t="s">
        <v>56</v>
      </c>
      <c r="B22" s="30" t="s">
        <v>20</v>
      </c>
      <c r="C22" s="29">
        <v>240.2</v>
      </c>
      <c r="D22" s="29">
        <v>271.6</v>
      </c>
      <c r="E22" s="29">
        <v>221.4</v>
      </c>
      <c r="F22" s="26">
        <v>81.51693667157585</v>
      </c>
      <c r="G22" s="26">
        <v>-50.20000000000002</v>
      </c>
      <c r="H22" s="27">
        <v>92.17318900915905</v>
      </c>
      <c r="I22" s="1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9" customFormat="1" ht="16.5">
      <c r="A23" s="37" t="s">
        <v>95</v>
      </c>
      <c r="B23" s="35" t="s">
        <v>80</v>
      </c>
      <c r="C23" s="35">
        <v>695.8</v>
      </c>
      <c r="D23" s="29">
        <v>730</v>
      </c>
      <c r="E23" s="29">
        <v>635.3</v>
      </c>
      <c r="F23" s="26">
        <v>87.02739726027396</v>
      </c>
      <c r="G23" s="26">
        <v>-94.70000000000005</v>
      </c>
      <c r="H23" s="27">
        <v>91.30497269330267</v>
      </c>
      <c r="I23" s="1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s="9" customFormat="1" ht="15.75" customHeight="1">
      <c r="A24" s="37" t="s">
        <v>17</v>
      </c>
      <c r="B24" s="35" t="s">
        <v>79</v>
      </c>
      <c r="C24" s="35">
        <v>93.9</v>
      </c>
      <c r="D24" s="29">
        <v>101</v>
      </c>
      <c r="E24" s="29">
        <v>96</v>
      </c>
      <c r="F24" s="26">
        <v>95.04950495049505</v>
      </c>
      <c r="G24" s="26">
        <v>-5</v>
      </c>
      <c r="H24" s="27">
        <v>102.23642172523961</v>
      </c>
      <c r="I24" s="1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s="9" customFormat="1" ht="15.75" customHeight="1">
      <c r="A25" s="37" t="s">
        <v>18</v>
      </c>
      <c r="B25" s="35" t="s">
        <v>78</v>
      </c>
      <c r="C25" s="29">
        <v>650</v>
      </c>
      <c r="D25" s="29">
        <v>670</v>
      </c>
      <c r="E25" s="29">
        <v>477.3</v>
      </c>
      <c r="F25" s="26">
        <v>71.23880597014926</v>
      </c>
      <c r="G25" s="26">
        <v>-192.7</v>
      </c>
      <c r="H25" s="27">
        <v>73.43076923076923</v>
      </c>
      <c r="I25" s="1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8" ht="16.5">
      <c r="A26" s="37" t="s">
        <v>57</v>
      </c>
      <c r="B26" s="35"/>
      <c r="C26" s="35"/>
      <c r="D26" s="35"/>
      <c r="E26" s="35"/>
      <c r="F26" s="26"/>
      <c r="G26" s="26"/>
      <c r="H26" s="27"/>
    </row>
    <row r="27" spans="1:48" s="9" customFormat="1" ht="16.5">
      <c r="A27" s="37" t="s">
        <v>4</v>
      </c>
      <c r="B27" s="30" t="s">
        <v>9</v>
      </c>
      <c r="C27" s="26">
        <v>107.8</v>
      </c>
      <c r="D27" s="26">
        <v>106.8</v>
      </c>
      <c r="E27" s="26">
        <v>113.1</v>
      </c>
      <c r="F27" s="26"/>
      <c r="G27" s="26">
        <v>6.299999999999997</v>
      </c>
      <c r="H27" s="27"/>
      <c r="I27" s="1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s="9" customFormat="1" ht="16.5">
      <c r="A28" s="37" t="s">
        <v>19</v>
      </c>
      <c r="B28" s="35" t="s">
        <v>20</v>
      </c>
      <c r="C28" s="29">
        <v>413.7</v>
      </c>
      <c r="D28" s="26">
        <v>452.8</v>
      </c>
      <c r="E28" s="26">
        <v>460.4</v>
      </c>
      <c r="F28" s="26">
        <v>101.67844522968197</v>
      </c>
      <c r="G28" s="26">
        <v>7.599999999999966</v>
      </c>
      <c r="H28" s="27">
        <v>111.28837321730722</v>
      </c>
      <c r="I28" s="1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s="9" customFormat="1" ht="31.5">
      <c r="A29" s="37"/>
      <c r="B29" s="35" t="s">
        <v>15</v>
      </c>
      <c r="C29" s="29">
        <v>111.8108108108108</v>
      </c>
      <c r="D29" s="35">
        <v>106.8</v>
      </c>
      <c r="E29" s="29">
        <v>111.28837321730722</v>
      </c>
      <c r="F29" s="26"/>
      <c r="G29" s="26"/>
      <c r="H29" s="27"/>
      <c r="I29" s="1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8" customFormat="1" ht="16.5">
      <c r="A30" s="37" t="s">
        <v>100</v>
      </c>
      <c r="B30" s="35" t="s">
        <v>20</v>
      </c>
      <c r="C30" s="26">
        <v>32.9</v>
      </c>
      <c r="D30" s="26">
        <v>34.3</v>
      </c>
      <c r="E30" s="26">
        <v>20</v>
      </c>
      <c r="F30" s="26">
        <v>58.309037900874635</v>
      </c>
      <c r="G30" s="26">
        <v>-14.299999999999997</v>
      </c>
      <c r="H30" s="27">
        <v>60.790273556231</v>
      </c>
      <c r="I30" s="46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</row>
    <row r="31" spans="1:48" s="8" customFormat="1" ht="31.5">
      <c r="A31" s="37"/>
      <c r="B31" s="35" t="s">
        <v>15</v>
      </c>
      <c r="C31" s="26">
        <v>243.70370370370372</v>
      </c>
      <c r="D31" s="26">
        <v>104</v>
      </c>
      <c r="E31" s="26">
        <v>60.790273556231</v>
      </c>
      <c r="F31" s="26"/>
      <c r="G31" s="26"/>
      <c r="H31" s="27"/>
      <c r="I31" s="46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</row>
    <row r="32" spans="1:48" s="8" customFormat="1" ht="16.5">
      <c r="A32" s="37" t="s">
        <v>21</v>
      </c>
      <c r="B32" s="35" t="s">
        <v>20</v>
      </c>
      <c r="C32" s="26">
        <v>140.1</v>
      </c>
      <c r="D32" s="26">
        <v>184</v>
      </c>
      <c r="E32" s="26">
        <v>139</v>
      </c>
      <c r="F32" s="26">
        <v>75.54347826086956</v>
      </c>
      <c r="G32" s="26">
        <v>-45</v>
      </c>
      <c r="H32" s="27">
        <v>99.21484653818702</v>
      </c>
      <c r="I32" s="46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</row>
    <row r="33" spans="1:48" s="8" customFormat="1" ht="16.5">
      <c r="A33" s="37" t="s">
        <v>22</v>
      </c>
      <c r="B33" s="35" t="s">
        <v>20</v>
      </c>
      <c r="C33" s="26">
        <v>2.4</v>
      </c>
      <c r="D33" s="26">
        <v>3</v>
      </c>
      <c r="E33" s="26">
        <v>2.5896</v>
      </c>
      <c r="F33" s="26">
        <v>86.32</v>
      </c>
      <c r="G33" s="26">
        <v>-0.4104000000000001</v>
      </c>
      <c r="H33" s="27">
        <v>107.89999999999999</v>
      </c>
      <c r="I33" s="46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</row>
    <row r="34" spans="1:48" s="5" customFormat="1" ht="16.5">
      <c r="A34" s="37" t="s">
        <v>58</v>
      </c>
      <c r="B34" s="35"/>
      <c r="C34" s="26"/>
      <c r="D34" s="26"/>
      <c r="E34" s="26"/>
      <c r="F34" s="26"/>
      <c r="G34" s="26"/>
      <c r="H34" s="27"/>
      <c r="I34" s="46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</row>
    <row r="35" spans="1:48" s="8" customFormat="1" ht="31.5">
      <c r="A35" s="37" t="s">
        <v>94</v>
      </c>
      <c r="B35" s="35" t="s">
        <v>82</v>
      </c>
      <c r="C35" s="28">
        <v>50</v>
      </c>
      <c r="D35" s="28">
        <v>53</v>
      </c>
      <c r="E35" s="28">
        <v>53</v>
      </c>
      <c r="F35" s="26">
        <f>E35/D35*100</f>
        <v>100</v>
      </c>
      <c r="G35" s="28">
        <f>E35-D35</f>
        <v>0</v>
      </c>
      <c r="H35" s="27">
        <f>E35/C35*100</f>
        <v>106</v>
      </c>
      <c r="I35" s="46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</row>
    <row r="36" spans="1:48" s="5" customFormat="1" ht="31.5">
      <c r="A36" s="37" t="s">
        <v>23</v>
      </c>
      <c r="B36" s="35"/>
      <c r="C36" s="28"/>
      <c r="D36" s="28"/>
      <c r="E36" s="28"/>
      <c r="F36" s="26"/>
      <c r="G36" s="26"/>
      <c r="H36" s="27"/>
      <c r="I36" s="46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</row>
    <row r="37" spans="1:48" s="8" customFormat="1" ht="16.5">
      <c r="A37" s="37" t="s">
        <v>24</v>
      </c>
      <c r="B37" s="35" t="s">
        <v>82</v>
      </c>
      <c r="C37" s="28">
        <v>23</v>
      </c>
      <c r="D37" s="28">
        <v>23</v>
      </c>
      <c r="E37" s="28">
        <v>23</v>
      </c>
      <c r="F37" s="26">
        <v>100</v>
      </c>
      <c r="G37" s="28">
        <v>0</v>
      </c>
      <c r="H37" s="27">
        <v>100</v>
      </c>
      <c r="I37" s="46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</row>
    <row r="38" spans="1:48" s="8" customFormat="1" ht="16.5">
      <c r="A38" s="37" t="s">
        <v>25</v>
      </c>
      <c r="B38" s="35" t="s">
        <v>82</v>
      </c>
      <c r="C38" s="28">
        <v>1</v>
      </c>
      <c r="D38" s="28">
        <v>1</v>
      </c>
      <c r="E38" s="28">
        <v>1</v>
      </c>
      <c r="F38" s="26">
        <v>100</v>
      </c>
      <c r="G38" s="28">
        <v>0</v>
      </c>
      <c r="H38" s="27">
        <v>100</v>
      </c>
      <c r="I38" s="4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</row>
    <row r="39" spans="1:48" s="8" customFormat="1" ht="47.25">
      <c r="A39" s="37" t="s">
        <v>26</v>
      </c>
      <c r="B39" s="35" t="s">
        <v>82</v>
      </c>
      <c r="C39" s="28">
        <v>19</v>
      </c>
      <c r="D39" s="28">
        <v>19</v>
      </c>
      <c r="E39" s="28">
        <v>19</v>
      </c>
      <c r="F39" s="26">
        <v>100</v>
      </c>
      <c r="G39" s="28">
        <v>0</v>
      </c>
      <c r="H39" s="27">
        <v>100</v>
      </c>
      <c r="I39" s="46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</row>
    <row r="40" spans="1:48" s="8" customFormat="1" ht="16.5">
      <c r="A40" s="37" t="s">
        <v>27</v>
      </c>
      <c r="B40" s="35" t="s">
        <v>82</v>
      </c>
      <c r="C40" s="28">
        <v>5</v>
      </c>
      <c r="D40" s="28">
        <v>6</v>
      </c>
      <c r="E40" s="28">
        <v>6</v>
      </c>
      <c r="F40" s="26">
        <v>100</v>
      </c>
      <c r="G40" s="28">
        <v>0</v>
      </c>
      <c r="H40" s="27">
        <v>120</v>
      </c>
      <c r="I40" s="46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</row>
    <row r="41" spans="1:48" s="8" customFormat="1" ht="31.5">
      <c r="A41" s="37" t="s">
        <v>87</v>
      </c>
      <c r="B41" s="35" t="s">
        <v>82</v>
      </c>
      <c r="C41" s="28">
        <v>2</v>
      </c>
      <c r="D41" s="28">
        <v>4</v>
      </c>
      <c r="E41" s="28">
        <v>4</v>
      </c>
      <c r="F41" s="26">
        <f>E41/D41*100</f>
        <v>100</v>
      </c>
      <c r="G41" s="28">
        <f>E41-D41</f>
        <v>0</v>
      </c>
      <c r="H41" s="27">
        <f>E41/C41*100</f>
        <v>200</v>
      </c>
      <c r="I41" s="46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</row>
    <row r="42" spans="1:48" s="8" customFormat="1" ht="47.25">
      <c r="A42" s="37" t="s">
        <v>102</v>
      </c>
      <c r="B42" s="35" t="s">
        <v>83</v>
      </c>
      <c r="C42" s="28">
        <v>776</v>
      </c>
      <c r="D42" s="28">
        <v>800</v>
      </c>
      <c r="E42" s="28">
        <v>708</v>
      </c>
      <c r="F42" s="26">
        <v>88.5</v>
      </c>
      <c r="G42" s="28">
        <v>-92</v>
      </c>
      <c r="H42" s="27">
        <v>91.23711340206185</v>
      </c>
      <c r="I42" s="46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</row>
    <row r="43" spans="1:48" s="5" customFormat="1" ht="16.5">
      <c r="A43" s="37" t="s">
        <v>59</v>
      </c>
      <c r="B43" s="35"/>
      <c r="C43" s="26"/>
      <c r="D43" s="26"/>
      <c r="E43" s="26"/>
      <c r="F43" s="26"/>
      <c r="G43" s="26"/>
      <c r="H43" s="27"/>
      <c r="I43" s="46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</row>
    <row r="44" spans="1:48" s="8" customFormat="1" ht="78.75">
      <c r="A44" s="37" t="s">
        <v>101</v>
      </c>
      <c r="B44" s="35" t="s">
        <v>20</v>
      </c>
      <c r="C44" s="26">
        <v>19639.2</v>
      </c>
      <c r="D44" s="26">
        <v>15100</v>
      </c>
      <c r="E44" s="26">
        <v>37196.9</v>
      </c>
      <c r="F44" s="26">
        <v>246.33708609271525</v>
      </c>
      <c r="G44" s="26">
        <v>22096.9</v>
      </c>
      <c r="H44" s="27">
        <v>189.40129944193248</v>
      </c>
      <c r="I44" s="46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</row>
    <row r="45" spans="1:48" s="8" customFormat="1" ht="63">
      <c r="A45" s="37" t="s">
        <v>28</v>
      </c>
      <c r="B45" s="35" t="s">
        <v>29</v>
      </c>
      <c r="C45" s="26">
        <v>112.29972209832917</v>
      </c>
      <c r="D45" s="26">
        <f>D44/C44*100</f>
        <v>76.88704224204652</v>
      </c>
      <c r="E45" s="26">
        <v>189.40129944193248</v>
      </c>
      <c r="F45" s="26"/>
      <c r="G45" s="26"/>
      <c r="H45" s="27"/>
      <c r="I45" s="46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</row>
    <row r="46" spans="1:48" s="8" customFormat="1" ht="63">
      <c r="A46" s="37" t="s">
        <v>88</v>
      </c>
      <c r="B46" s="35" t="s">
        <v>20</v>
      </c>
      <c r="C46" s="26">
        <v>19639.2</v>
      </c>
      <c r="D46" s="26">
        <v>15100</v>
      </c>
      <c r="E46" s="26">
        <v>37196.9</v>
      </c>
      <c r="F46" s="26">
        <v>246.33708609271525</v>
      </c>
      <c r="G46" s="26">
        <v>22096.9</v>
      </c>
      <c r="H46" s="27">
        <v>189.40129944193248</v>
      </c>
      <c r="I46" s="46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</row>
    <row r="47" spans="1:48" s="8" customFormat="1" ht="47.25">
      <c r="A47" s="37" t="s">
        <v>89</v>
      </c>
      <c r="B47" s="35" t="s">
        <v>20</v>
      </c>
      <c r="C47" s="26">
        <v>0</v>
      </c>
      <c r="D47" s="26">
        <v>100</v>
      </c>
      <c r="E47" s="26">
        <v>20.6</v>
      </c>
      <c r="F47" s="26">
        <v>20.6</v>
      </c>
      <c r="G47" s="26">
        <v>-79.4</v>
      </c>
      <c r="H47" s="27"/>
      <c r="I47" s="46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</row>
    <row r="48" spans="1:48" s="8" customFormat="1" ht="31.5">
      <c r="A48" s="37" t="s">
        <v>90</v>
      </c>
      <c r="B48" s="35" t="s">
        <v>20</v>
      </c>
      <c r="C48" s="26">
        <v>19639.2</v>
      </c>
      <c r="D48" s="26">
        <v>15000</v>
      </c>
      <c r="E48" s="26">
        <v>37176.3</v>
      </c>
      <c r="F48" s="26">
        <v>247.84200000000004</v>
      </c>
      <c r="G48" s="26">
        <v>22176.300000000003</v>
      </c>
      <c r="H48" s="27">
        <v>189.29640718562874</v>
      </c>
      <c r="I48" s="46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</row>
    <row r="49" spans="1:48" s="5" customFormat="1" ht="16.5">
      <c r="A49" s="37" t="s">
        <v>60</v>
      </c>
      <c r="B49" s="35"/>
      <c r="C49" s="26"/>
      <c r="D49" s="26"/>
      <c r="E49" s="26"/>
      <c r="F49" s="26"/>
      <c r="G49" s="26"/>
      <c r="H49" s="27"/>
      <c r="I49" s="46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</row>
    <row r="50" spans="1:48" s="8" customFormat="1" ht="18.75" customHeight="1">
      <c r="A50" s="39" t="s">
        <v>0</v>
      </c>
      <c r="B50" s="35" t="s">
        <v>1</v>
      </c>
      <c r="C50" s="30">
        <v>108135</v>
      </c>
      <c r="D50" s="30"/>
      <c r="E50" s="30"/>
      <c r="F50" s="26"/>
      <c r="G50" s="26"/>
      <c r="H50" s="27"/>
      <c r="I50" s="46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1:48" s="8" customFormat="1" ht="16.5">
      <c r="A51" s="37" t="s">
        <v>31</v>
      </c>
      <c r="B51" s="35" t="s">
        <v>1</v>
      </c>
      <c r="C51" s="26">
        <v>886.6</v>
      </c>
      <c r="D51" s="26"/>
      <c r="E51" s="26"/>
      <c r="F51" s="26"/>
      <c r="G51" s="26"/>
      <c r="H51" s="27"/>
      <c r="I51" s="46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s="20" customFormat="1" ht="16.5">
      <c r="A52" s="39" t="s">
        <v>32</v>
      </c>
      <c r="B52" s="35" t="s">
        <v>1</v>
      </c>
      <c r="C52" s="26">
        <v>115860.8</v>
      </c>
      <c r="D52" s="26">
        <v>120612.4</v>
      </c>
      <c r="E52" s="26">
        <v>105621.3</v>
      </c>
      <c r="F52" s="26">
        <v>87.57084677860651</v>
      </c>
      <c r="G52" s="26">
        <v>-14991.099999999991</v>
      </c>
      <c r="H52" s="27">
        <v>91.16223951500422</v>
      </c>
      <c r="I52" s="1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s="9" customFormat="1" ht="16.5">
      <c r="A53" s="39" t="s">
        <v>33</v>
      </c>
      <c r="B53" s="35" t="s">
        <v>1</v>
      </c>
      <c r="C53" s="26">
        <v>4589.4</v>
      </c>
      <c r="D53" s="26">
        <v>4140</v>
      </c>
      <c r="E53" s="26">
        <v>4507.8</v>
      </c>
      <c r="F53" s="26">
        <v>108.8840579710145</v>
      </c>
      <c r="G53" s="26">
        <v>367.8000000000002</v>
      </c>
      <c r="H53" s="27">
        <v>98.22198980258858</v>
      </c>
      <c r="I53" s="16"/>
      <c r="J53" s="1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s="9" customFormat="1" ht="31.5">
      <c r="A54" s="37" t="s">
        <v>6</v>
      </c>
      <c r="B54" s="35" t="s">
        <v>1</v>
      </c>
      <c r="C54" s="28">
        <v>5342806</v>
      </c>
      <c r="D54" s="28"/>
      <c r="E54" s="28"/>
      <c r="F54" s="26"/>
      <c r="G54" s="26"/>
      <c r="H54" s="27"/>
      <c r="I54" s="1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s="9" customFormat="1" ht="32.25" customHeight="1">
      <c r="A55" s="37" t="s">
        <v>99</v>
      </c>
      <c r="B55" s="35" t="s">
        <v>1</v>
      </c>
      <c r="C55" s="26">
        <v>13752.8</v>
      </c>
      <c r="D55" s="26"/>
      <c r="E55" s="26"/>
      <c r="F55" s="26"/>
      <c r="G55" s="26"/>
      <c r="H55" s="27"/>
      <c r="I55" s="1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s="8" customFormat="1" ht="16.5">
      <c r="A56" s="37" t="s">
        <v>34</v>
      </c>
      <c r="B56" s="35" t="s">
        <v>1</v>
      </c>
      <c r="C56" s="26">
        <v>3789.1</v>
      </c>
      <c r="D56" s="26">
        <v>3032.9</v>
      </c>
      <c r="E56" s="26">
        <v>2668.3</v>
      </c>
      <c r="F56" s="26">
        <v>87.97850242342314</v>
      </c>
      <c r="G56" s="26">
        <v>-364.5999999999999</v>
      </c>
      <c r="H56" s="27">
        <v>70.42041645773404</v>
      </c>
      <c r="I56" s="46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</row>
    <row r="57" spans="1:48" s="21" customFormat="1" ht="16.5">
      <c r="A57" s="37" t="s">
        <v>35</v>
      </c>
      <c r="B57" s="35" t="s">
        <v>1</v>
      </c>
      <c r="C57" s="29">
        <v>12621.8</v>
      </c>
      <c r="D57" s="29">
        <v>8771</v>
      </c>
      <c r="E57" s="29">
        <v>17529.8</v>
      </c>
      <c r="F57" s="26">
        <v>199.86090525595714</v>
      </c>
      <c r="G57" s="26">
        <v>8758.8</v>
      </c>
      <c r="H57" s="27">
        <v>138.88510355099908</v>
      </c>
      <c r="I57" s="16"/>
      <c r="J57" s="47"/>
      <c r="K57" s="47"/>
      <c r="L57" s="47"/>
      <c r="M57" s="1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</row>
    <row r="58" spans="1:48" s="8" customFormat="1" ht="47.25">
      <c r="A58" s="37" t="s">
        <v>104</v>
      </c>
      <c r="B58" s="35" t="s">
        <v>1</v>
      </c>
      <c r="C58" s="29">
        <v>151500.5</v>
      </c>
      <c r="D58" s="29">
        <v>136556.3</v>
      </c>
      <c r="E58" s="29">
        <v>130327.20000000001</v>
      </c>
      <c r="F58" s="26">
        <v>95.43843821193165</v>
      </c>
      <c r="G58" s="26">
        <v>-6229.099999999977</v>
      </c>
      <c r="H58" s="27">
        <v>86.0242705469619</v>
      </c>
      <c r="I58" s="46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</row>
    <row r="59" spans="1:48" s="5" customFormat="1" ht="16.5">
      <c r="A59" s="39" t="s">
        <v>11</v>
      </c>
      <c r="B59" s="35" t="s">
        <v>1</v>
      </c>
      <c r="C59" s="40">
        <v>224030.7</v>
      </c>
      <c r="D59" s="40">
        <v>191669.9</v>
      </c>
      <c r="E59" s="40">
        <v>321978.6</v>
      </c>
      <c r="F59" s="26">
        <v>167.98600093181037</v>
      </c>
      <c r="G59" s="26">
        <v>130308.69999999998</v>
      </c>
      <c r="H59" s="27">
        <v>143.72074898663442</v>
      </c>
      <c r="I59" s="46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</row>
    <row r="60" spans="1:48" s="5" customFormat="1" ht="31.5">
      <c r="A60" s="37" t="s">
        <v>106</v>
      </c>
      <c r="B60" s="35" t="s">
        <v>1</v>
      </c>
      <c r="C60" s="29">
        <v>375531.2</v>
      </c>
      <c r="D60" s="29">
        <v>328226.19999999995</v>
      </c>
      <c r="E60" s="29">
        <v>452305.8</v>
      </c>
      <c r="F60" s="26">
        <v>137.803076049383</v>
      </c>
      <c r="G60" s="26">
        <v>124079.60000000003</v>
      </c>
      <c r="H60" s="27">
        <v>120.44426668143684</v>
      </c>
      <c r="I60" s="16"/>
      <c r="J60" s="48"/>
      <c r="K60" s="48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</row>
    <row r="61" spans="1:48" s="5" customFormat="1" ht="50.25" customHeight="1">
      <c r="A61" s="37" t="s">
        <v>105</v>
      </c>
      <c r="B61" s="35" t="s">
        <v>1</v>
      </c>
      <c r="C61" s="26">
        <v>440320.8</v>
      </c>
      <c r="D61" s="26">
        <v>335026.2</v>
      </c>
      <c r="E61" s="26">
        <v>466804.7</v>
      </c>
      <c r="F61" s="26">
        <v>139.3337894170665</v>
      </c>
      <c r="G61" s="26">
        <v>131778.5</v>
      </c>
      <c r="H61" s="27">
        <v>106.014682931172</v>
      </c>
      <c r="I61" s="46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</row>
    <row r="62" spans="1:48" s="5" customFormat="1" ht="21.75" customHeight="1" hidden="1">
      <c r="A62" s="37" t="s">
        <v>36</v>
      </c>
      <c r="B62" s="35" t="s">
        <v>1</v>
      </c>
      <c r="C62" s="30"/>
      <c r="D62" s="30"/>
      <c r="E62" s="30"/>
      <c r="F62" s="26" t="e">
        <v>#DIV/0!</v>
      </c>
      <c r="G62" s="26">
        <v>0</v>
      </c>
      <c r="H62" s="27" t="e">
        <v>#DIV/0!</v>
      </c>
      <c r="I62" s="46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</row>
    <row r="63" spans="1:48" s="5" customFormat="1" ht="21.75" customHeight="1" hidden="1">
      <c r="A63" s="37" t="s">
        <v>91</v>
      </c>
      <c r="B63" s="35" t="s">
        <v>1</v>
      </c>
      <c r="C63" s="30"/>
      <c r="D63" s="30"/>
      <c r="E63" s="30"/>
      <c r="F63" s="26" t="e">
        <v>#DIV/0!</v>
      </c>
      <c r="G63" s="26">
        <v>0</v>
      </c>
      <c r="H63" s="27" t="e">
        <v>#DIV/0!</v>
      </c>
      <c r="I63" s="46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</row>
    <row r="64" spans="1:48" s="5" customFormat="1" ht="36.75" customHeight="1" hidden="1">
      <c r="A64" s="37" t="s">
        <v>92</v>
      </c>
      <c r="B64" s="35" t="s">
        <v>1</v>
      </c>
      <c r="C64" s="30"/>
      <c r="D64" s="30"/>
      <c r="E64" s="30"/>
      <c r="F64" s="26" t="e">
        <v>#DIV/0!</v>
      </c>
      <c r="G64" s="26">
        <v>0</v>
      </c>
      <c r="H64" s="27" t="e">
        <v>#DIV/0!</v>
      </c>
      <c r="I64" s="46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</row>
    <row r="65" spans="1:48" s="5" customFormat="1" ht="22.5" customHeight="1" hidden="1">
      <c r="A65" s="37" t="s">
        <v>37</v>
      </c>
      <c r="B65" s="35" t="s">
        <v>1</v>
      </c>
      <c r="C65" s="30"/>
      <c r="D65" s="30"/>
      <c r="E65" s="30"/>
      <c r="F65" s="26" t="e">
        <v>#DIV/0!</v>
      </c>
      <c r="G65" s="26">
        <v>0</v>
      </c>
      <c r="H65" s="27" t="e">
        <v>#DIV/0!</v>
      </c>
      <c r="I65" s="46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</row>
    <row r="66" spans="1:48" s="5" customFormat="1" ht="19.5" customHeight="1" hidden="1">
      <c r="A66" s="37" t="s">
        <v>38</v>
      </c>
      <c r="B66" s="35" t="s">
        <v>1</v>
      </c>
      <c r="C66" s="30"/>
      <c r="D66" s="30"/>
      <c r="E66" s="30"/>
      <c r="F66" s="26" t="e">
        <v>#DIV/0!</v>
      </c>
      <c r="G66" s="26">
        <v>0</v>
      </c>
      <c r="H66" s="27" t="e">
        <v>#DIV/0!</v>
      </c>
      <c r="I66" s="46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</row>
    <row r="67" spans="1:48" s="5" customFormat="1" ht="18.75" customHeight="1" hidden="1">
      <c r="A67" s="37" t="s">
        <v>39</v>
      </c>
      <c r="B67" s="35" t="s">
        <v>1</v>
      </c>
      <c r="C67" s="30"/>
      <c r="D67" s="30"/>
      <c r="E67" s="30"/>
      <c r="F67" s="26" t="e">
        <v>#DIV/0!</v>
      </c>
      <c r="G67" s="26">
        <v>0</v>
      </c>
      <c r="H67" s="27" t="e">
        <v>#DIV/0!</v>
      </c>
      <c r="I67" s="46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</row>
    <row r="68" spans="1:48" s="5" customFormat="1" ht="21.75" customHeight="1" hidden="1">
      <c r="A68" s="37" t="s">
        <v>40</v>
      </c>
      <c r="B68" s="35" t="s">
        <v>1</v>
      </c>
      <c r="C68" s="30"/>
      <c r="D68" s="30"/>
      <c r="E68" s="30"/>
      <c r="F68" s="26" t="e">
        <v>#DIV/0!</v>
      </c>
      <c r="G68" s="26">
        <v>0</v>
      </c>
      <c r="H68" s="27" t="e">
        <v>#DIV/0!</v>
      </c>
      <c r="I68" s="46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</row>
    <row r="69" spans="1:48" s="5" customFormat="1" ht="20.25" customHeight="1" hidden="1">
      <c r="A69" s="37" t="s">
        <v>30</v>
      </c>
      <c r="B69" s="35"/>
      <c r="C69" s="30"/>
      <c r="D69" s="30"/>
      <c r="E69" s="30"/>
      <c r="F69" s="26" t="e">
        <v>#DIV/0!</v>
      </c>
      <c r="G69" s="26">
        <v>0</v>
      </c>
      <c r="H69" s="27" t="e">
        <v>#DIV/0!</v>
      </c>
      <c r="I69" s="46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</row>
    <row r="70" spans="1:48" s="5" customFormat="1" ht="22.5" customHeight="1" hidden="1">
      <c r="A70" s="37" t="s">
        <v>41</v>
      </c>
      <c r="B70" s="35" t="s">
        <v>1</v>
      </c>
      <c r="C70" s="30"/>
      <c r="D70" s="30"/>
      <c r="E70" s="30"/>
      <c r="F70" s="26" t="e">
        <v>#DIV/0!</v>
      </c>
      <c r="G70" s="26">
        <v>0</v>
      </c>
      <c r="H70" s="27" t="e">
        <v>#DIV/0!</v>
      </c>
      <c r="I70" s="46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</row>
    <row r="71" spans="1:48" s="5" customFormat="1" ht="34.5" customHeight="1" hidden="1">
      <c r="A71" s="37" t="s">
        <v>42</v>
      </c>
      <c r="B71" s="35" t="s">
        <v>1</v>
      </c>
      <c r="C71" s="30"/>
      <c r="D71" s="30"/>
      <c r="E71" s="30"/>
      <c r="F71" s="26" t="e">
        <v>#DIV/0!</v>
      </c>
      <c r="G71" s="26">
        <v>0</v>
      </c>
      <c r="H71" s="27" t="e">
        <v>#DIV/0!</v>
      </c>
      <c r="I71" s="46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</row>
    <row r="72" spans="1:48" s="5" customFormat="1" ht="22.5" customHeight="1" hidden="1">
      <c r="A72" s="37" t="s">
        <v>43</v>
      </c>
      <c r="B72" s="35" t="s">
        <v>1</v>
      </c>
      <c r="C72" s="30"/>
      <c r="D72" s="30"/>
      <c r="E72" s="30"/>
      <c r="F72" s="26" t="e">
        <v>#DIV/0!</v>
      </c>
      <c r="G72" s="26">
        <v>0</v>
      </c>
      <c r="H72" s="27" t="e">
        <v>#DIV/0!</v>
      </c>
      <c r="I72" s="46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</row>
    <row r="73" spans="1:48" s="5" customFormat="1" ht="24.75" customHeight="1" hidden="1">
      <c r="A73" s="37" t="s">
        <v>44</v>
      </c>
      <c r="B73" s="35" t="s">
        <v>1</v>
      </c>
      <c r="C73" s="30"/>
      <c r="D73" s="30"/>
      <c r="E73" s="30"/>
      <c r="F73" s="26" t="e">
        <v>#DIV/0!</v>
      </c>
      <c r="G73" s="26">
        <v>0</v>
      </c>
      <c r="H73" s="27" t="e">
        <v>#DIV/0!</v>
      </c>
      <c r="I73" s="46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</row>
    <row r="74" spans="1:48" s="5" customFormat="1" ht="20.25" customHeight="1" hidden="1">
      <c r="A74" s="37" t="s">
        <v>45</v>
      </c>
      <c r="B74" s="35" t="s">
        <v>1</v>
      </c>
      <c r="C74" s="30"/>
      <c r="D74" s="30"/>
      <c r="E74" s="30"/>
      <c r="F74" s="26" t="e">
        <v>#DIV/0!</v>
      </c>
      <c r="G74" s="26">
        <v>0</v>
      </c>
      <c r="H74" s="27" t="e">
        <v>#DIV/0!</v>
      </c>
      <c r="I74" s="46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</row>
    <row r="75" spans="1:48" s="5" customFormat="1" ht="18.75" customHeight="1" hidden="1">
      <c r="A75" s="37" t="s">
        <v>46</v>
      </c>
      <c r="B75" s="35" t="s">
        <v>1</v>
      </c>
      <c r="C75" s="30"/>
      <c r="D75" s="30"/>
      <c r="E75" s="30"/>
      <c r="F75" s="26" t="e">
        <v>#DIV/0!</v>
      </c>
      <c r="G75" s="26">
        <v>0</v>
      </c>
      <c r="H75" s="27" t="e">
        <v>#DIV/0!</v>
      </c>
      <c r="I75" s="46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</row>
    <row r="76" spans="1:48" s="5" customFormat="1" ht="31.5">
      <c r="A76" s="37" t="s">
        <v>47</v>
      </c>
      <c r="B76" s="35" t="s">
        <v>1</v>
      </c>
      <c r="C76" s="26">
        <v>-64789.59999999998</v>
      </c>
      <c r="D76" s="26">
        <v>-6800.000000000058</v>
      </c>
      <c r="E76" s="26">
        <v>-14498.900000000023</v>
      </c>
      <c r="F76" s="26">
        <v>213.21911764705735</v>
      </c>
      <c r="G76" s="26">
        <v>-7698.899999999965</v>
      </c>
      <c r="H76" s="27">
        <v>22.378437280057337</v>
      </c>
      <c r="I76" s="46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</row>
    <row r="77" spans="1:48" s="5" customFormat="1" ht="16.5">
      <c r="A77" s="37" t="s">
        <v>61</v>
      </c>
      <c r="B77" s="35"/>
      <c r="C77" s="30"/>
      <c r="D77" s="30"/>
      <c r="E77" s="30"/>
      <c r="F77" s="26"/>
      <c r="G77" s="26"/>
      <c r="H77" s="27"/>
      <c r="I77" s="46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</row>
    <row r="78" spans="1:48" s="8" customFormat="1" ht="16.5">
      <c r="A78" s="37" t="s">
        <v>7</v>
      </c>
      <c r="B78" s="30" t="s">
        <v>1</v>
      </c>
      <c r="C78" s="30">
        <v>4000742</v>
      </c>
      <c r="D78" s="30">
        <v>4710960</v>
      </c>
      <c r="E78" s="28">
        <v>3362800</v>
      </c>
      <c r="F78" s="26">
        <v>71.38247830590792</v>
      </c>
      <c r="G78" s="26">
        <v>-1348160</v>
      </c>
      <c r="H78" s="27">
        <v>84.0544079073332</v>
      </c>
      <c r="I78" s="46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</row>
    <row r="79" spans="1:48" s="8" customFormat="1" ht="47.25">
      <c r="A79" s="37" t="s">
        <v>48</v>
      </c>
      <c r="B79" s="35" t="s">
        <v>50</v>
      </c>
      <c r="C79" s="28">
        <v>17105</v>
      </c>
      <c r="D79" s="28">
        <v>19097</v>
      </c>
      <c r="E79" s="28">
        <v>19281</v>
      </c>
      <c r="F79" s="26">
        <v>100.96350212075195</v>
      </c>
      <c r="G79" s="28">
        <v>184</v>
      </c>
      <c r="H79" s="27">
        <v>112.72142648348435</v>
      </c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</row>
    <row r="80" spans="1:48" s="8" customFormat="1" ht="31.5">
      <c r="A80" s="37" t="s">
        <v>49</v>
      </c>
      <c r="B80" s="35" t="s">
        <v>50</v>
      </c>
      <c r="C80" s="28">
        <v>14407</v>
      </c>
      <c r="D80" s="28">
        <v>15491</v>
      </c>
      <c r="E80" s="28">
        <v>17469</v>
      </c>
      <c r="F80" s="26">
        <v>112.76870440901168</v>
      </c>
      <c r="G80" s="26">
        <v>1978</v>
      </c>
      <c r="H80" s="27">
        <v>121.25355729853544</v>
      </c>
      <c r="I80" s="46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</row>
    <row r="81" spans="1:48" s="5" customFormat="1" ht="16.5">
      <c r="A81" s="37" t="s">
        <v>62</v>
      </c>
      <c r="B81" s="35"/>
      <c r="C81" s="30"/>
      <c r="D81" s="30"/>
      <c r="E81" s="30"/>
      <c r="F81" s="26"/>
      <c r="G81" s="26"/>
      <c r="H81" s="27"/>
      <c r="I81" s="46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</row>
    <row r="82" spans="1:48" s="9" customFormat="1" ht="16.5">
      <c r="A82" s="37" t="s">
        <v>8</v>
      </c>
      <c r="B82" s="35" t="s">
        <v>10</v>
      </c>
      <c r="C82" s="26">
        <v>4.9</v>
      </c>
      <c r="D82" s="26">
        <v>6</v>
      </c>
      <c r="E82" s="26">
        <v>4.2</v>
      </c>
      <c r="F82" s="26">
        <v>70</v>
      </c>
      <c r="G82" s="26">
        <v>-1.7999999999999998</v>
      </c>
      <c r="H82" s="27">
        <v>85.71428571428571</v>
      </c>
      <c r="I82" s="1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s="9" customFormat="1" ht="47.25">
      <c r="A83" s="37" t="s">
        <v>51</v>
      </c>
      <c r="B83" s="35" t="s">
        <v>83</v>
      </c>
      <c r="C83" s="28">
        <v>98</v>
      </c>
      <c r="D83" s="28">
        <v>90</v>
      </c>
      <c r="E83" s="28">
        <v>116</v>
      </c>
      <c r="F83" s="26">
        <v>128.88888888888889</v>
      </c>
      <c r="G83" s="28">
        <v>26</v>
      </c>
      <c r="H83" s="27">
        <v>118.36734693877551</v>
      </c>
      <c r="I83" s="1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9" s="6" customFormat="1" ht="16.5">
      <c r="A84" s="37" t="s">
        <v>63</v>
      </c>
      <c r="B84" s="35"/>
      <c r="C84" s="26"/>
      <c r="D84" s="26"/>
      <c r="E84" s="26"/>
      <c r="F84" s="26"/>
      <c r="G84" s="26"/>
      <c r="H84" s="27"/>
      <c r="I84" s="18"/>
    </row>
    <row r="85" spans="1:48" s="9" customFormat="1" ht="31.5">
      <c r="A85" s="37" t="s">
        <v>64</v>
      </c>
      <c r="B85" s="35" t="s">
        <v>83</v>
      </c>
      <c r="C85" s="38">
        <v>234</v>
      </c>
      <c r="D85" s="38">
        <v>240</v>
      </c>
      <c r="E85" s="38">
        <v>231</v>
      </c>
      <c r="F85" s="26">
        <v>96.25</v>
      </c>
      <c r="G85" s="28">
        <v>-9</v>
      </c>
      <c r="H85" s="27">
        <v>98.71794871794873</v>
      </c>
      <c r="I85" s="1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s="9" customFormat="1" ht="31.5">
      <c r="A86" s="37" t="s">
        <v>65</v>
      </c>
      <c r="B86" s="35" t="s">
        <v>83</v>
      </c>
      <c r="C86" s="28">
        <v>480</v>
      </c>
      <c r="D86" s="28">
        <v>450</v>
      </c>
      <c r="E86" s="28">
        <v>478</v>
      </c>
      <c r="F86" s="26">
        <v>106.22222222222221</v>
      </c>
      <c r="G86" s="28">
        <v>28</v>
      </c>
      <c r="H86" s="27">
        <v>99.58333333333333</v>
      </c>
      <c r="I86" s="1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8" ht="16.5">
      <c r="A87" s="37" t="s">
        <v>66</v>
      </c>
      <c r="B87" s="35"/>
      <c r="C87" s="38"/>
      <c r="D87" s="38"/>
      <c r="E87" s="38"/>
      <c r="F87" s="26"/>
      <c r="G87" s="28"/>
      <c r="H87" s="27"/>
    </row>
    <row r="88" spans="1:48" s="9" customFormat="1" ht="16.5">
      <c r="A88" s="37" t="s">
        <v>67</v>
      </c>
      <c r="B88" s="35" t="s">
        <v>84</v>
      </c>
      <c r="C88" s="38">
        <v>50</v>
      </c>
      <c r="D88" s="38">
        <v>41</v>
      </c>
      <c r="E88" s="38">
        <v>40</v>
      </c>
      <c r="F88" s="26">
        <v>97.6</v>
      </c>
      <c r="G88" s="28">
        <v>-1</v>
      </c>
      <c r="H88" s="27">
        <v>80</v>
      </c>
      <c r="I88" s="1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s="9" customFormat="1" ht="16.5">
      <c r="A89" s="37" t="s">
        <v>68</v>
      </c>
      <c r="B89" s="35" t="s">
        <v>83</v>
      </c>
      <c r="C89" s="38">
        <v>14</v>
      </c>
      <c r="D89" s="38">
        <v>14</v>
      </c>
      <c r="E89" s="38">
        <v>15</v>
      </c>
      <c r="F89" s="26">
        <v>107.14285714285714</v>
      </c>
      <c r="G89" s="28">
        <v>1</v>
      </c>
      <c r="H89" s="27">
        <v>107.14285714285714</v>
      </c>
      <c r="I89" s="1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s="9" customFormat="1" ht="16.5">
      <c r="A90" s="37" t="s">
        <v>69</v>
      </c>
      <c r="B90" s="35" t="s">
        <v>83</v>
      </c>
      <c r="C90" s="38">
        <v>74</v>
      </c>
      <c r="D90" s="38">
        <v>75</v>
      </c>
      <c r="E90" s="38">
        <v>68</v>
      </c>
      <c r="F90" s="26">
        <v>90.66666666666666</v>
      </c>
      <c r="G90" s="28">
        <v>-7</v>
      </c>
      <c r="H90" s="27">
        <v>91.8918918918919</v>
      </c>
      <c r="I90" s="1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s="9" customFormat="1" ht="16.5">
      <c r="A91" s="37" t="s">
        <v>70</v>
      </c>
      <c r="B91" s="35" t="s">
        <v>84</v>
      </c>
      <c r="C91" s="38">
        <v>4</v>
      </c>
      <c r="D91" s="38">
        <v>4</v>
      </c>
      <c r="E91" s="38">
        <v>4</v>
      </c>
      <c r="F91" s="26">
        <v>100</v>
      </c>
      <c r="G91" s="28">
        <v>0</v>
      </c>
      <c r="H91" s="27">
        <v>100</v>
      </c>
      <c r="I91" s="1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s="9" customFormat="1" ht="16.5">
      <c r="A92" s="37" t="s">
        <v>71</v>
      </c>
      <c r="B92" s="35" t="s">
        <v>84</v>
      </c>
      <c r="C92" s="38">
        <v>4</v>
      </c>
      <c r="D92" s="38">
        <v>4</v>
      </c>
      <c r="E92" s="38">
        <v>4</v>
      </c>
      <c r="F92" s="26">
        <v>100</v>
      </c>
      <c r="G92" s="28">
        <v>0</v>
      </c>
      <c r="H92" s="27">
        <v>100</v>
      </c>
      <c r="I92" s="1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s="9" customFormat="1" ht="16.5">
      <c r="A93" s="37" t="s">
        <v>72</v>
      </c>
      <c r="B93" s="35" t="s">
        <v>84</v>
      </c>
      <c r="C93" s="38">
        <v>2</v>
      </c>
      <c r="D93" s="38">
        <v>2</v>
      </c>
      <c r="E93" s="38">
        <v>2</v>
      </c>
      <c r="F93" s="26">
        <v>100</v>
      </c>
      <c r="G93" s="28">
        <v>0</v>
      </c>
      <c r="H93" s="27">
        <v>100</v>
      </c>
      <c r="I93" s="1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8" ht="16.5">
      <c r="A94" s="37" t="s">
        <v>73</v>
      </c>
      <c r="B94" s="35"/>
      <c r="C94" s="29"/>
      <c r="D94" s="29"/>
      <c r="E94" s="29"/>
      <c r="F94" s="26"/>
      <c r="G94" s="26"/>
      <c r="H94" s="27"/>
    </row>
    <row r="95" spans="1:48" s="9" customFormat="1" ht="32.25" customHeight="1">
      <c r="A95" s="37" t="s">
        <v>74</v>
      </c>
      <c r="B95" s="35" t="s">
        <v>85</v>
      </c>
      <c r="C95" s="29">
        <v>29.9</v>
      </c>
      <c r="D95" s="29">
        <v>28.9</v>
      </c>
      <c r="E95" s="29">
        <v>35</v>
      </c>
      <c r="F95" s="26">
        <v>121.10726643598618</v>
      </c>
      <c r="G95" s="26">
        <v>6.100000000000001</v>
      </c>
      <c r="H95" s="27">
        <v>117.05685618729098</v>
      </c>
      <c r="I95" s="1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s="9" customFormat="1" ht="31.5">
      <c r="A96" s="37" t="s">
        <v>76</v>
      </c>
      <c r="B96" s="35" t="s">
        <v>86</v>
      </c>
      <c r="C96" s="29">
        <v>57.9</v>
      </c>
      <c r="D96" s="29">
        <v>90</v>
      </c>
      <c r="E96" s="29">
        <v>59</v>
      </c>
      <c r="F96" s="26">
        <v>65.55555555555556</v>
      </c>
      <c r="G96" s="26">
        <v>-31</v>
      </c>
      <c r="H96" s="27">
        <v>101.89982728842833</v>
      </c>
      <c r="I96" s="1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s="9" customFormat="1" ht="16.5">
      <c r="A97" s="39" t="s">
        <v>75</v>
      </c>
      <c r="B97" s="35" t="s">
        <v>84</v>
      </c>
      <c r="C97" s="38">
        <v>83</v>
      </c>
      <c r="D97" s="38">
        <v>45</v>
      </c>
      <c r="E97" s="38">
        <v>80</v>
      </c>
      <c r="F97" s="26">
        <v>177.77777777777777</v>
      </c>
      <c r="G97" s="28">
        <v>35</v>
      </c>
      <c r="H97" s="27">
        <v>96.3855421686747</v>
      </c>
      <c r="I97" s="1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s="9" customFormat="1" ht="31.5">
      <c r="A98" s="37" t="s">
        <v>77</v>
      </c>
      <c r="B98" s="35" t="s">
        <v>83</v>
      </c>
      <c r="C98" s="38">
        <v>1821</v>
      </c>
      <c r="D98" s="38">
        <v>1800</v>
      </c>
      <c r="E98" s="38">
        <v>1740</v>
      </c>
      <c r="F98" s="26">
        <v>96.66666666666667</v>
      </c>
      <c r="G98" s="28">
        <v>-60</v>
      </c>
      <c r="H98" s="27">
        <v>95.55189456342669</v>
      </c>
      <c r="I98" s="1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8" ht="20.25" customHeight="1" thickBot="1">
      <c r="A99" s="41"/>
      <c r="B99" s="42"/>
      <c r="C99" s="43"/>
      <c r="D99" s="43"/>
      <c r="E99" s="43"/>
      <c r="F99" s="32"/>
      <c r="G99" s="44"/>
      <c r="H99" s="33"/>
    </row>
    <row r="100" spans="1:7" ht="20.25" customHeight="1">
      <c r="A100" s="4"/>
      <c r="B100" s="7"/>
      <c r="C100" s="67"/>
      <c r="D100" s="25"/>
      <c r="E100" s="13"/>
      <c r="F100" s="17"/>
      <c r="G100" s="17"/>
    </row>
    <row r="101" spans="1:8" ht="59.25" customHeight="1">
      <c r="A101" s="45"/>
      <c r="B101" s="15"/>
      <c r="C101" s="15"/>
      <c r="D101" s="15"/>
      <c r="E101" s="15"/>
      <c r="F101" s="17"/>
      <c r="G101" s="51"/>
      <c r="H101" s="52"/>
    </row>
    <row r="102" spans="1:7" ht="20.25" customHeight="1">
      <c r="A102" s="49"/>
      <c r="B102" s="50"/>
      <c r="C102" s="50"/>
      <c r="D102" s="50"/>
      <c r="E102" s="50"/>
      <c r="F102" s="17"/>
      <c r="G102" s="17"/>
    </row>
    <row r="103" spans="1:7" ht="13.5" customHeight="1">
      <c r="A103" s="50"/>
      <c r="B103" s="50"/>
      <c r="C103" s="50"/>
      <c r="D103" s="50"/>
      <c r="E103" s="50"/>
      <c r="F103" s="17"/>
      <c r="G103" s="17"/>
    </row>
    <row r="104" spans="1:5" ht="16.5">
      <c r="A104" s="4"/>
      <c r="B104" s="3"/>
      <c r="C104" s="14"/>
      <c r="D104" s="14"/>
      <c r="E104" s="14"/>
    </row>
    <row r="105" spans="1:5" ht="16.5">
      <c r="A105" s="4"/>
      <c r="B105" s="3"/>
      <c r="C105" s="14"/>
      <c r="D105" s="14"/>
      <c r="E105" s="14"/>
    </row>
    <row r="106" spans="1:5" ht="16.5">
      <c r="A106" s="4"/>
      <c r="B106" s="3"/>
      <c r="C106" s="14"/>
      <c r="D106" s="14"/>
      <c r="E106" s="14"/>
    </row>
    <row r="107" spans="1:5" ht="16.5">
      <c r="A107" s="4"/>
      <c r="B107" s="3"/>
      <c r="C107" s="14"/>
      <c r="D107" s="14"/>
      <c r="E107" s="14"/>
    </row>
    <row r="108" spans="1:5" ht="16.5">
      <c r="A108" s="4"/>
      <c r="B108" s="3"/>
      <c r="C108" s="14"/>
      <c r="D108" s="14"/>
      <c r="E108" s="14"/>
    </row>
    <row r="109" spans="1:5" ht="16.5">
      <c r="A109" s="4"/>
      <c r="B109" s="3"/>
      <c r="C109" s="14"/>
      <c r="D109" s="14"/>
      <c r="E109" s="14"/>
    </row>
    <row r="110" spans="1:4" ht="16.5">
      <c r="A110" s="4"/>
      <c r="B110" s="3"/>
      <c r="C110" s="10"/>
      <c r="D110" s="10"/>
    </row>
    <row r="111" spans="1:4" ht="16.5">
      <c r="A111" s="4"/>
      <c r="B111" s="3"/>
      <c r="C111" s="10"/>
      <c r="D111" s="10"/>
    </row>
    <row r="112" spans="1:4" ht="16.5">
      <c r="A112" s="4"/>
      <c r="B112" s="3"/>
      <c r="C112" s="10"/>
      <c r="D112" s="10"/>
    </row>
    <row r="113" spans="1:4" ht="16.5">
      <c r="A113" s="4"/>
      <c r="B113" s="3"/>
      <c r="C113" s="10"/>
      <c r="D113" s="10"/>
    </row>
    <row r="114" spans="1:4" ht="16.5">
      <c r="A114" s="4"/>
      <c r="B114" s="3"/>
      <c r="C114" s="10"/>
      <c r="D114" s="10"/>
    </row>
    <row r="115" spans="1:4" ht="16.5">
      <c r="A115" s="4"/>
      <c r="B115" s="3"/>
      <c r="C115" s="10"/>
      <c r="D115" s="10"/>
    </row>
    <row r="116" spans="3:4" ht="16.5">
      <c r="C116" s="10"/>
      <c r="D116" s="10"/>
    </row>
    <row r="117" spans="3:4" ht="16.5">
      <c r="C117" s="10"/>
      <c r="D117" s="10"/>
    </row>
    <row r="118" spans="3:4" ht="16.5">
      <c r="C118" s="10"/>
      <c r="D118" s="10"/>
    </row>
    <row r="119" spans="3:4" ht="16.5">
      <c r="C119" s="10"/>
      <c r="D119" s="10"/>
    </row>
    <row r="120" spans="3:4" ht="16.5">
      <c r="C120" s="10"/>
      <c r="D120" s="10"/>
    </row>
    <row r="121" spans="3:4" ht="16.5">
      <c r="C121" s="10"/>
      <c r="D121" s="10"/>
    </row>
    <row r="122" spans="3:4" ht="16.5">
      <c r="C122" s="10"/>
      <c r="D122" s="10"/>
    </row>
    <row r="123" spans="3:4" ht="16.5">
      <c r="C123" s="10"/>
      <c r="D123" s="10"/>
    </row>
    <row r="124" spans="3:4" ht="16.5">
      <c r="C124" s="10"/>
      <c r="D124" s="10"/>
    </row>
    <row r="125" spans="3:4" ht="16.5">
      <c r="C125" s="10"/>
      <c r="D125" s="10"/>
    </row>
    <row r="126" spans="3:4" ht="16.5">
      <c r="C126" s="10"/>
      <c r="D126" s="10"/>
    </row>
    <row r="127" spans="3:4" ht="16.5">
      <c r="C127" s="10"/>
      <c r="D127" s="10"/>
    </row>
    <row r="128" spans="3:4" ht="16.5">
      <c r="C128" s="10"/>
      <c r="D128" s="10"/>
    </row>
    <row r="129" spans="3:4" ht="16.5">
      <c r="C129" s="10"/>
      <c r="D129" s="10"/>
    </row>
    <row r="130" spans="3:4" ht="16.5">
      <c r="C130" s="10"/>
      <c r="D130" s="10"/>
    </row>
    <row r="131" spans="3:4" ht="16.5">
      <c r="C131" s="10"/>
      <c r="D131" s="10"/>
    </row>
    <row r="132" spans="3:4" ht="16.5">
      <c r="C132" s="10"/>
      <c r="D132" s="10"/>
    </row>
    <row r="133" spans="3:4" ht="16.5">
      <c r="C133" s="10"/>
      <c r="D133" s="10"/>
    </row>
  </sheetData>
  <sheetProtection/>
  <mergeCells count="10">
    <mergeCell ref="A102:E103"/>
    <mergeCell ref="G101:H101"/>
    <mergeCell ref="A1:H1"/>
    <mergeCell ref="A2:H2"/>
    <mergeCell ref="A4:A5"/>
    <mergeCell ref="B4:B5"/>
    <mergeCell ref="D4:E4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Portachev</dc:creator>
  <cp:keywords/>
  <dc:description/>
  <cp:lastModifiedBy>LKahterova</cp:lastModifiedBy>
  <cp:lastPrinted>2016-04-15T04:33:36Z</cp:lastPrinted>
  <dcterms:created xsi:type="dcterms:W3CDTF">2006-03-15T15:39:25Z</dcterms:created>
  <dcterms:modified xsi:type="dcterms:W3CDTF">2016-05-03T05:42:26Z</dcterms:modified>
  <cp:category/>
  <cp:version/>
  <cp:contentType/>
  <cp:contentStatus/>
</cp:coreProperties>
</file>